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760"/>
  </bookViews>
  <sheets>
    <sheet name="List1" sheetId="1" r:id="rId1"/>
    <sheet name="List2" sheetId="2" r:id="rId2"/>
    <sheet name="List3" sheetId="3" r:id="rId3"/>
  </sheets>
  <definedNames>
    <definedName name="_xlnm.Print_Area" localSheetId="0">List1!$A$1:$L$28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0" i="1" l="1"/>
  <c r="F17" i="1"/>
  <c r="F14" i="1"/>
  <c r="F8" i="1"/>
  <c r="F11" i="1" s="1"/>
  <c r="K20" i="1"/>
  <c r="K17" i="1"/>
  <c r="K14" i="1"/>
  <c r="K8" i="1"/>
  <c r="K11" i="1" s="1"/>
  <c r="J20" i="1"/>
  <c r="J17" i="1"/>
  <c r="J14" i="1"/>
  <c r="J8" i="1"/>
  <c r="J11" i="1" s="1"/>
  <c r="K22" i="1" l="1"/>
  <c r="J22" i="1"/>
  <c r="F22" i="1"/>
  <c r="H8" i="1"/>
  <c r="H11" i="1" s="1"/>
  <c r="I8" i="1"/>
  <c r="I11" i="1" s="1"/>
  <c r="L8" i="1"/>
  <c r="L11" i="1" s="1"/>
  <c r="G8" i="1"/>
  <c r="D8" i="1" l="1"/>
  <c r="D11" i="1" s="1"/>
  <c r="E8" i="1"/>
  <c r="E11" i="1" s="1"/>
  <c r="G11" i="1"/>
  <c r="C8" i="1"/>
  <c r="C11" i="1" s="1"/>
  <c r="C14" i="1" l="1"/>
  <c r="D20" i="1" l="1"/>
  <c r="E20" i="1"/>
  <c r="G20" i="1"/>
  <c r="H20" i="1"/>
  <c r="I20" i="1"/>
  <c r="L20" i="1"/>
  <c r="C20" i="1"/>
  <c r="D14" i="1"/>
  <c r="E14" i="1"/>
  <c r="G14" i="1"/>
  <c r="H14" i="1"/>
  <c r="I14" i="1"/>
  <c r="L14" i="1"/>
  <c r="D17" i="1"/>
  <c r="E17" i="1"/>
  <c r="G17" i="1"/>
  <c r="H17" i="1"/>
  <c r="I17" i="1"/>
  <c r="L17" i="1"/>
  <c r="L22" i="1" s="1"/>
  <c r="C17" i="1"/>
  <c r="C22" i="1" s="1"/>
  <c r="I22" i="1" l="1"/>
  <c r="H22" i="1"/>
  <c r="D22" i="1"/>
  <c r="E22" i="1"/>
  <c r="G22" i="1"/>
</calcChain>
</file>

<file path=xl/sharedStrings.xml><?xml version="1.0" encoding="utf-8"?>
<sst xmlns="http://schemas.openxmlformats.org/spreadsheetml/2006/main" count="34" uniqueCount="34">
  <si>
    <t>Příjmy celkem</t>
  </si>
  <si>
    <t>Daňové příjmy</t>
  </si>
  <si>
    <t>Nedaňové příjmy</t>
  </si>
  <si>
    <t>Kapitálové příjmy</t>
  </si>
  <si>
    <t>Prijaté transfery - dotace</t>
  </si>
  <si>
    <t>Období:</t>
  </si>
  <si>
    <t>Celkem zdroje krytí</t>
  </si>
  <si>
    <t>Splátky jistiny krátkodobých úvěrů</t>
  </si>
  <si>
    <t>Splátky jistiny dlouhodobých úvěrů</t>
  </si>
  <si>
    <t>Splátky celkem</t>
  </si>
  <si>
    <t>Běžné výdaje</t>
  </si>
  <si>
    <t>Výdaje celkem</t>
  </si>
  <si>
    <t>Skutečnost (v Kč)</t>
  </si>
  <si>
    <t>Úvěry a půjčky krátkodobé</t>
  </si>
  <si>
    <t>Úvěry a půjčky dlouhodobé</t>
  </si>
  <si>
    <t xml:space="preserve">Kapitálové výdaje </t>
  </si>
  <si>
    <t>Schváleno na zasedání zasupitelstva dne:</t>
  </si>
  <si>
    <t xml:space="preserve">Usnesení č.: </t>
  </si>
  <si>
    <t>mezisoučet:</t>
  </si>
  <si>
    <t>B i l a n c e                                                             (-) schodkový rozpočet                            (+) přebytkový rozpočet</t>
  </si>
  <si>
    <t>Výhled (v Kč)</t>
  </si>
  <si>
    <t>2019</t>
  </si>
  <si>
    <t>2018</t>
  </si>
  <si>
    <t xml:space="preserve"> </t>
  </si>
  <si>
    <t>Ve Všehrdech</t>
  </si>
  <si>
    <t>Dne:    21.2.2020</t>
  </si>
  <si>
    <t>Vyvěšeno na úřední desce dne:</t>
  </si>
  <si>
    <t>Schvlil: Bc. Petra Březinová</t>
  </si>
  <si>
    <t>Vypracoval: Hana Ašenbrenerová</t>
  </si>
  <si>
    <t xml:space="preserve">Rozpočtový výhled  obce Všehrdy na léta 2020 - 2024 </t>
  </si>
  <si>
    <t>6.3.2020</t>
  </si>
  <si>
    <t>Sejmuto:</t>
  </si>
  <si>
    <t>15.5.2020</t>
  </si>
  <si>
    <t>92/8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</si>
</sst>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99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00">
    <xf numFmtId="0" fontId="0" fillId="0" borderId="0" xfId="0"/>
    <xf numFmtId="0" fontId="2" fillId="0" borderId="0" xfId="0" applyFont="1"/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3" xfId="0" applyFont="1" applyBorder="1" applyAlignment="1">
      <alignment vertical="center"/>
    </xf>
    <xf numFmtId="0" fontId="0" fillId="0" borderId="24" xfId="0" applyFont="1" applyBorder="1" applyAlignment="1">
      <alignment vertical="center"/>
    </xf>
    <xf numFmtId="0" fontId="0" fillId="0" borderId="15" xfId="0" applyBorder="1" applyAlignment="1">
      <alignment vertical="center"/>
    </xf>
    <xf numFmtId="3" fontId="0" fillId="0" borderId="2" xfId="0" applyNumberFormat="1" applyBorder="1"/>
    <xf numFmtId="3" fontId="0" fillId="0" borderId="1" xfId="0" applyNumberFormat="1" applyBorder="1"/>
    <xf numFmtId="3" fontId="0" fillId="0" borderId="4" xfId="0" applyNumberFormat="1" applyBorder="1"/>
    <xf numFmtId="3" fontId="0" fillId="0" borderId="5" xfId="0" applyNumberFormat="1" applyBorder="1"/>
    <xf numFmtId="3" fontId="0" fillId="0" borderId="19" xfId="0" applyNumberFormat="1" applyBorder="1"/>
    <xf numFmtId="3" fontId="0" fillId="0" borderId="20" xfId="0" applyNumberFormat="1" applyBorder="1"/>
    <xf numFmtId="0" fontId="1" fillId="0" borderId="0" xfId="0" applyFont="1" applyBorder="1" applyAlignment="1">
      <alignment vertical="center" wrapText="1"/>
    </xf>
    <xf numFmtId="3" fontId="0" fillId="0" borderId="0" xfId="0" applyNumberFormat="1" applyBorder="1"/>
    <xf numFmtId="0" fontId="0" fillId="0" borderId="0" xfId="0" applyFont="1" applyAlignment="1">
      <alignment horizontal="left"/>
    </xf>
    <xf numFmtId="0" fontId="0" fillId="0" borderId="0" xfId="0" applyFont="1" applyBorder="1" applyAlignment="1">
      <alignment horizontal="left" vertical="center"/>
    </xf>
    <xf numFmtId="3" fontId="0" fillId="0" borderId="0" xfId="0" applyNumberFormat="1" applyFill="1" applyBorder="1"/>
    <xf numFmtId="0" fontId="1" fillId="0" borderId="0" xfId="0" applyFont="1"/>
    <xf numFmtId="3" fontId="0" fillId="0" borderId="0" xfId="0" applyNumberFormat="1" applyFill="1" applyBorder="1" applyAlignment="1">
      <alignment horizontal="center"/>
    </xf>
    <xf numFmtId="0" fontId="1" fillId="0" borderId="23" xfId="0" applyFont="1" applyBorder="1" applyAlignment="1">
      <alignment vertical="center"/>
    </xf>
    <xf numFmtId="3" fontId="1" fillId="0" borderId="2" xfId="0" applyNumberFormat="1" applyFont="1" applyBorder="1"/>
    <xf numFmtId="0" fontId="0" fillId="0" borderId="0" xfId="0" applyAlignment="1">
      <alignment horizontal="right" vertical="center"/>
    </xf>
    <xf numFmtId="0" fontId="1" fillId="0" borderId="0" xfId="0" applyFont="1" applyBorder="1" applyAlignment="1">
      <alignment horizontal="right" vertical="center" wrapText="1"/>
    </xf>
    <xf numFmtId="3" fontId="0" fillId="0" borderId="0" xfId="0" applyNumberFormat="1" applyBorder="1" applyAlignment="1">
      <alignment horizontal="right" vertical="center"/>
    </xf>
    <xf numFmtId="0" fontId="0" fillId="0" borderId="0" xfId="0" applyFont="1" applyBorder="1" applyAlignment="1">
      <alignment horizontal="left"/>
    </xf>
    <xf numFmtId="0" fontId="0" fillId="0" borderId="0" xfId="0" applyBorder="1"/>
    <xf numFmtId="0" fontId="1" fillId="0" borderId="0" xfId="0" applyFont="1" applyBorder="1" applyAlignment="1">
      <alignment horizontal="left"/>
    </xf>
    <xf numFmtId="0" fontId="1" fillId="0" borderId="0" xfId="0" applyFont="1" applyBorder="1"/>
    <xf numFmtId="3" fontId="1" fillId="0" borderId="0" xfId="0" applyNumberFormat="1" applyFont="1" applyFill="1" applyBorder="1"/>
    <xf numFmtId="3" fontId="1" fillId="0" borderId="0" xfId="0" applyNumberFormat="1" applyFont="1" applyFill="1" applyBorder="1" applyAlignment="1">
      <alignment horizontal="center"/>
    </xf>
    <xf numFmtId="3" fontId="0" fillId="0" borderId="0" xfId="0" applyNumberFormat="1"/>
    <xf numFmtId="0" fontId="0" fillId="0" borderId="0" xfId="0" applyAlignment="1">
      <alignment horizontal="right"/>
    </xf>
    <xf numFmtId="0" fontId="0" fillId="0" borderId="0" xfId="0" applyFont="1"/>
    <xf numFmtId="3" fontId="1" fillId="0" borderId="1" xfId="0" applyNumberFormat="1" applyFont="1" applyBorder="1"/>
    <xf numFmtId="3" fontId="0" fillId="0" borderId="28" xfId="0" applyNumberFormat="1" applyBorder="1"/>
    <xf numFmtId="3" fontId="0" fillId="0" borderId="29" xfId="0" applyNumberFormat="1" applyBorder="1"/>
    <xf numFmtId="3" fontId="0" fillId="0" borderId="30" xfId="0" applyNumberFormat="1" applyBorder="1"/>
    <xf numFmtId="3" fontId="1" fillId="0" borderId="3" xfId="0" applyNumberFormat="1" applyFont="1" applyBorder="1"/>
    <xf numFmtId="3" fontId="0" fillId="0" borderId="31" xfId="0" applyNumberFormat="1" applyBorder="1"/>
    <xf numFmtId="3" fontId="0" fillId="0" borderId="32" xfId="0" applyNumberFormat="1" applyBorder="1"/>
    <xf numFmtId="3" fontId="0" fillId="0" borderId="33" xfId="0" applyNumberFormat="1" applyBorder="1"/>
    <xf numFmtId="3" fontId="0" fillId="0" borderId="2" xfId="0" applyNumberFormat="1" applyBorder="1"/>
    <xf numFmtId="3" fontId="0" fillId="0" borderId="1" xfId="0" applyNumberFormat="1" applyBorder="1"/>
    <xf numFmtId="3" fontId="0" fillId="0" borderId="3" xfId="0" applyNumberFormat="1" applyBorder="1"/>
    <xf numFmtId="3" fontId="0" fillId="0" borderId="19" xfId="0" applyNumberFormat="1" applyBorder="1"/>
    <xf numFmtId="3" fontId="0" fillId="0" borderId="20" xfId="0" applyNumberFormat="1" applyBorder="1"/>
    <xf numFmtId="0" fontId="1" fillId="0" borderId="0" xfId="0" applyFont="1"/>
    <xf numFmtId="3" fontId="1" fillId="0" borderId="2" xfId="0" applyNumberFormat="1" applyFont="1" applyBorder="1"/>
    <xf numFmtId="3" fontId="0" fillId="0" borderId="35" xfId="0" applyNumberFormat="1" applyBorder="1"/>
    <xf numFmtId="3" fontId="1" fillId="0" borderId="19" xfId="0" applyNumberFormat="1" applyFont="1" applyBorder="1"/>
    <xf numFmtId="3" fontId="0" fillId="0" borderId="37" xfId="0" applyNumberFormat="1" applyBorder="1"/>
    <xf numFmtId="3" fontId="0" fillId="0" borderId="39" xfId="0" applyNumberFormat="1" applyBorder="1"/>
    <xf numFmtId="3" fontId="0" fillId="0" borderId="40" xfId="0" applyNumberFormat="1" applyBorder="1"/>
    <xf numFmtId="3" fontId="0" fillId="0" borderId="41" xfId="0" applyNumberFormat="1" applyBorder="1"/>
    <xf numFmtId="3" fontId="0" fillId="0" borderId="42" xfId="0" applyNumberFormat="1" applyBorder="1"/>
    <xf numFmtId="49" fontId="0" fillId="0" borderId="0" xfId="0" applyNumberFormat="1" applyBorder="1" applyAlignment="1">
      <alignment horizontal="left"/>
    </xf>
    <xf numFmtId="0" fontId="0" fillId="0" borderId="0" xfId="0" applyFont="1" applyAlignment="1">
      <alignment horizontal="left" wrapText="1"/>
    </xf>
    <xf numFmtId="0" fontId="0" fillId="0" borderId="0" xfId="0" applyAlignment="1">
      <alignment horizontal="right"/>
    </xf>
    <xf numFmtId="49" fontId="0" fillId="0" borderId="0" xfId="0" applyNumberFormat="1" applyBorder="1" applyAlignment="1">
      <alignment horizontal="left"/>
    </xf>
    <xf numFmtId="0" fontId="0" fillId="2" borderId="12" xfId="0" applyFill="1" applyBorder="1" applyAlignment="1">
      <alignment horizontal="center" vertical="center" wrapText="1" shrinkToFit="1"/>
    </xf>
    <xf numFmtId="0" fontId="0" fillId="2" borderId="13" xfId="0" applyFill="1" applyBorder="1" applyAlignment="1">
      <alignment horizontal="center" vertical="center" wrapText="1" shrinkToFit="1"/>
    </xf>
    <xf numFmtId="0" fontId="0" fillId="2" borderId="14" xfId="0" applyFill="1" applyBorder="1" applyAlignment="1">
      <alignment horizontal="center" vertical="center" wrapText="1" shrinkToFit="1"/>
    </xf>
    <xf numFmtId="0" fontId="0" fillId="2" borderId="15" xfId="0" applyFill="1" applyBorder="1"/>
    <xf numFmtId="0" fontId="0" fillId="2" borderId="16" xfId="0" applyFill="1" applyBorder="1"/>
    <xf numFmtId="0" fontId="0" fillId="2" borderId="17" xfId="0" applyFill="1" applyBorder="1"/>
    <xf numFmtId="0" fontId="0" fillId="3" borderId="13" xfId="0" applyFill="1" applyBorder="1" applyAlignment="1">
      <alignment horizontal="center" vertical="center" wrapText="1" shrinkToFit="1"/>
    </xf>
    <xf numFmtId="0" fontId="0" fillId="3" borderId="14" xfId="0" applyFill="1" applyBorder="1" applyAlignment="1">
      <alignment horizontal="center" vertical="center" wrapText="1" shrinkToFit="1"/>
    </xf>
    <xf numFmtId="0" fontId="0" fillId="3" borderId="0" xfId="0" applyFill="1" applyBorder="1"/>
    <xf numFmtId="0" fontId="0" fillId="3" borderId="38" xfId="0" applyFill="1" applyBorder="1"/>
    <xf numFmtId="0" fontId="1" fillId="2" borderId="22" xfId="0" applyFont="1" applyFill="1" applyBorder="1" applyAlignment="1">
      <alignment vertical="center"/>
    </xf>
    <xf numFmtId="0" fontId="1" fillId="4" borderId="22" xfId="0" applyFont="1" applyFill="1" applyBorder="1" applyAlignment="1">
      <alignment vertical="center"/>
    </xf>
    <xf numFmtId="3" fontId="1" fillId="4" borderId="25" xfId="0" applyNumberFormat="1" applyFont="1" applyFill="1" applyBorder="1"/>
    <xf numFmtId="3" fontId="1" fillId="4" borderId="26" xfId="0" applyNumberFormat="1" applyFont="1" applyFill="1" applyBorder="1"/>
    <xf numFmtId="3" fontId="1" fillId="4" borderId="36" xfId="0" applyNumberFormat="1" applyFont="1" applyFill="1" applyBorder="1"/>
    <xf numFmtId="3" fontId="1" fillId="4" borderId="27" xfId="0" applyNumberFormat="1" applyFont="1" applyFill="1" applyBorder="1"/>
    <xf numFmtId="0" fontId="1" fillId="5" borderId="22" xfId="0" applyFont="1" applyFill="1" applyBorder="1" applyAlignment="1">
      <alignment vertical="center"/>
    </xf>
    <xf numFmtId="3" fontId="1" fillId="5" borderId="9" xfId="0" applyNumberFormat="1" applyFont="1" applyFill="1" applyBorder="1"/>
    <xf numFmtId="3" fontId="1" fillId="5" borderId="10" xfId="0" applyNumberFormat="1" applyFont="1" applyFill="1" applyBorder="1"/>
    <xf numFmtId="3" fontId="1" fillId="5" borderId="21" xfId="0" applyNumberFormat="1" applyFont="1" applyFill="1" applyBorder="1"/>
    <xf numFmtId="3" fontId="1" fillId="5" borderId="11" xfId="0" applyNumberFormat="1" applyFont="1" applyFill="1" applyBorder="1"/>
    <xf numFmtId="3" fontId="1" fillId="2" borderId="6" xfId="0" applyNumberFormat="1" applyFont="1" applyFill="1" applyBorder="1"/>
    <xf numFmtId="3" fontId="1" fillId="2" borderId="7" xfId="0" applyNumberFormat="1" applyFont="1" applyFill="1" applyBorder="1"/>
    <xf numFmtId="3" fontId="1" fillId="2" borderId="18" xfId="0" applyNumberFormat="1" applyFont="1" applyFill="1" applyBorder="1"/>
    <xf numFmtId="3" fontId="1" fillId="2" borderId="8" xfId="0" applyNumberFormat="1" applyFont="1" applyFill="1" applyBorder="1"/>
    <xf numFmtId="3" fontId="0" fillId="5" borderId="6" xfId="0" applyNumberFormat="1" applyFill="1" applyBorder="1"/>
    <xf numFmtId="3" fontId="0" fillId="5" borderId="7" xfId="0" applyNumberFormat="1" applyFill="1" applyBorder="1"/>
    <xf numFmtId="3" fontId="0" fillId="5" borderId="18" xfId="0" applyNumberFormat="1" applyFill="1" applyBorder="1"/>
    <xf numFmtId="3" fontId="0" fillId="5" borderId="8" xfId="0" applyNumberFormat="1" applyFill="1" applyBorder="1"/>
    <xf numFmtId="0" fontId="1" fillId="2" borderId="15" xfId="0" applyFont="1" applyFill="1" applyBorder="1" applyAlignment="1">
      <alignment horizontal="left" vertical="center" wrapText="1"/>
    </xf>
    <xf numFmtId="3" fontId="0" fillId="2" borderId="6" xfId="0" applyNumberFormat="1" applyFill="1" applyBorder="1" applyAlignment="1">
      <alignment horizontal="right" vertical="center"/>
    </xf>
    <xf numFmtId="3" fontId="0" fillId="2" borderId="7" xfId="0" applyNumberFormat="1" applyFill="1" applyBorder="1" applyAlignment="1">
      <alignment horizontal="right" vertical="center"/>
    </xf>
    <xf numFmtId="3" fontId="0" fillId="2" borderId="8" xfId="0" applyNumberFormat="1" applyFill="1" applyBorder="1" applyAlignment="1">
      <alignment horizontal="right" vertical="center"/>
    </xf>
    <xf numFmtId="3" fontId="0" fillId="2" borderId="34" xfId="0" applyNumberFormat="1" applyFill="1" applyBorder="1" applyAlignment="1">
      <alignment horizontal="right" vertical="center"/>
    </xf>
    <xf numFmtId="0" fontId="1" fillId="6" borderId="22" xfId="0" applyFont="1" applyFill="1" applyBorder="1" applyAlignment="1">
      <alignment vertical="center"/>
    </xf>
    <xf numFmtId="0" fontId="1" fillId="6" borderId="6" xfId="0" applyFont="1" applyFill="1" applyBorder="1" applyAlignment="1">
      <alignment horizontal="center"/>
    </xf>
    <xf numFmtId="0" fontId="1" fillId="6" borderId="7" xfId="0" applyFont="1" applyFill="1" applyBorder="1" applyAlignment="1">
      <alignment horizontal="center"/>
    </xf>
    <xf numFmtId="49" fontId="1" fillId="6" borderId="8" xfId="0" applyNumberFormat="1" applyFont="1" applyFill="1" applyBorder="1" applyAlignment="1">
      <alignment horizontal="center"/>
    </xf>
    <xf numFmtId="49" fontId="1" fillId="6" borderId="18" xfId="0" applyNumberFormat="1" applyFont="1" applyFill="1" applyBorder="1" applyAlignment="1">
      <alignment horizontal="center"/>
    </xf>
    <xf numFmtId="0" fontId="1" fillId="6" borderId="8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56"/>
  <sheetViews>
    <sheetView tabSelected="1" zoomScaleNormal="100" workbookViewId="0">
      <selection activeCell="R22" sqref="R22"/>
    </sheetView>
  </sheetViews>
  <sheetFormatPr defaultRowHeight="15" x14ac:dyDescent="0.25"/>
  <cols>
    <col min="1" max="1" width="0.7109375" customWidth="1"/>
    <col min="2" max="2" width="32" customWidth="1"/>
    <col min="3" max="12" width="9.85546875" customWidth="1"/>
  </cols>
  <sheetData>
    <row r="1" spans="2:12" ht="26.25" x14ac:dyDescent="0.4">
      <c r="B1" s="1" t="s">
        <v>29</v>
      </c>
    </row>
    <row r="2" spans="2:12" ht="21" customHeight="1" thickBot="1" x14ac:dyDescent="0.3"/>
    <row r="3" spans="2:12" x14ac:dyDescent="0.25">
      <c r="C3" s="60" t="s">
        <v>12</v>
      </c>
      <c r="D3" s="61"/>
      <c r="E3" s="61"/>
      <c r="F3" s="61"/>
      <c r="G3" s="62"/>
      <c r="H3" s="66" t="s">
        <v>20</v>
      </c>
      <c r="I3" s="66"/>
      <c r="J3" s="66"/>
      <c r="K3" s="66"/>
      <c r="L3" s="67"/>
    </row>
    <row r="4" spans="2:12" ht="5.25" customHeight="1" thickBot="1" x14ac:dyDescent="0.3">
      <c r="C4" s="63"/>
      <c r="D4" s="64"/>
      <c r="E4" s="64"/>
      <c r="F4" s="64"/>
      <c r="G4" s="65"/>
      <c r="H4" s="68"/>
      <c r="I4" s="68"/>
      <c r="J4" s="68"/>
      <c r="K4" s="68"/>
      <c r="L4" s="69"/>
    </row>
    <row r="5" spans="2:12" ht="13.5" customHeight="1" thickBot="1" x14ac:dyDescent="0.3">
      <c r="B5" s="94" t="s">
        <v>5</v>
      </c>
      <c r="C5" s="95">
        <v>2015</v>
      </c>
      <c r="D5" s="96">
        <v>2016</v>
      </c>
      <c r="E5" s="96">
        <v>2017</v>
      </c>
      <c r="F5" s="97" t="s">
        <v>22</v>
      </c>
      <c r="G5" s="98" t="s">
        <v>21</v>
      </c>
      <c r="H5" s="95">
        <v>2020</v>
      </c>
      <c r="I5" s="96">
        <v>2021</v>
      </c>
      <c r="J5" s="96">
        <v>2022</v>
      </c>
      <c r="K5" s="96">
        <v>2023</v>
      </c>
      <c r="L5" s="99">
        <v>2024</v>
      </c>
    </row>
    <row r="6" spans="2:12" x14ac:dyDescent="0.25">
      <c r="B6" s="2" t="s">
        <v>1</v>
      </c>
      <c r="C6" s="35">
        <v>1936394</v>
      </c>
      <c r="D6" s="36">
        <v>2115964</v>
      </c>
      <c r="E6" s="36">
        <v>2312707</v>
      </c>
      <c r="F6" s="36">
        <v>2455246</v>
      </c>
      <c r="G6" s="49">
        <v>2646509</v>
      </c>
      <c r="H6" s="35">
        <v>2812000</v>
      </c>
      <c r="I6" s="36">
        <v>2900000</v>
      </c>
      <c r="J6" s="36">
        <v>3050000</v>
      </c>
      <c r="K6" s="36">
        <v>3150000</v>
      </c>
      <c r="L6" s="37">
        <v>3250000</v>
      </c>
    </row>
    <row r="7" spans="2:12" x14ac:dyDescent="0.25">
      <c r="B7" s="2" t="s">
        <v>2</v>
      </c>
      <c r="C7" s="7">
        <v>56472</v>
      </c>
      <c r="D7" s="8">
        <v>86525</v>
      </c>
      <c r="E7" s="8">
        <v>88182</v>
      </c>
      <c r="F7" s="8">
        <v>335094</v>
      </c>
      <c r="G7" s="45">
        <v>291494</v>
      </c>
      <c r="H7" s="42">
        <v>43000</v>
      </c>
      <c r="I7" s="43">
        <v>50000</v>
      </c>
      <c r="J7" s="43">
        <v>50000</v>
      </c>
      <c r="K7" s="43">
        <v>50000</v>
      </c>
      <c r="L7" s="44">
        <v>50000</v>
      </c>
    </row>
    <row r="8" spans="2:12" s="18" customFormat="1" x14ac:dyDescent="0.25">
      <c r="B8" s="20" t="s">
        <v>18</v>
      </c>
      <c r="C8" s="21">
        <f>SUM(C6:C7)</f>
        <v>1992866</v>
      </c>
      <c r="D8" s="34">
        <f t="shared" ref="D8:L8" si="0">SUM(D6:D7)</f>
        <v>2202489</v>
      </c>
      <c r="E8" s="34">
        <f t="shared" si="0"/>
        <v>2400889</v>
      </c>
      <c r="F8" s="34">
        <f t="shared" ref="F8" si="1">SUM(F6:F7)</f>
        <v>2790340</v>
      </c>
      <c r="G8" s="50">
        <f t="shared" si="0"/>
        <v>2938003</v>
      </c>
      <c r="H8" s="48">
        <f t="shared" si="0"/>
        <v>2855000</v>
      </c>
      <c r="I8" s="34">
        <f t="shared" si="0"/>
        <v>2950000</v>
      </c>
      <c r="J8" s="34">
        <f t="shared" ref="J8:K8" si="2">SUM(J6:J7)</f>
        <v>3100000</v>
      </c>
      <c r="K8" s="34">
        <f t="shared" si="2"/>
        <v>3200000</v>
      </c>
      <c r="L8" s="38">
        <f t="shared" si="0"/>
        <v>3300000</v>
      </c>
    </row>
    <row r="9" spans="2:12" x14ac:dyDescent="0.25">
      <c r="B9" s="2" t="s">
        <v>3</v>
      </c>
      <c r="C9" s="7">
        <v>0</v>
      </c>
      <c r="D9" s="8">
        <v>322600</v>
      </c>
      <c r="E9" s="8">
        <v>0</v>
      </c>
      <c r="F9" s="8">
        <v>16750</v>
      </c>
      <c r="G9" s="45">
        <v>0</v>
      </c>
      <c r="H9" s="42">
        <v>0</v>
      </c>
      <c r="I9" s="43"/>
      <c r="J9" s="43">
        <v>4800000</v>
      </c>
      <c r="K9" s="43"/>
      <c r="L9" s="44"/>
    </row>
    <row r="10" spans="2:12" ht="15.75" thickBot="1" x14ac:dyDescent="0.3">
      <c r="B10" s="3" t="s">
        <v>4</v>
      </c>
      <c r="C10" s="9">
        <v>329721</v>
      </c>
      <c r="D10" s="10">
        <v>352332</v>
      </c>
      <c r="E10" s="10">
        <v>97800</v>
      </c>
      <c r="F10" s="10">
        <v>163420</v>
      </c>
      <c r="G10" s="46">
        <v>150577</v>
      </c>
      <c r="H10" s="39">
        <v>281400</v>
      </c>
      <c r="I10" s="40">
        <v>100000</v>
      </c>
      <c r="J10" s="40">
        <v>100000</v>
      </c>
      <c r="K10" s="40">
        <v>100000</v>
      </c>
      <c r="L10" s="41">
        <v>100000</v>
      </c>
    </row>
    <row r="11" spans="2:12" ht="19.5" customHeight="1" thickBot="1" x14ac:dyDescent="0.3">
      <c r="B11" s="71" t="s">
        <v>0</v>
      </c>
      <c r="C11" s="72">
        <f>SUM(C8:C10)</f>
        <v>2322587</v>
      </c>
      <c r="D11" s="73">
        <f t="shared" ref="D11:G11" si="3">SUM(D8:D10)</f>
        <v>2877421</v>
      </c>
      <c r="E11" s="73">
        <f t="shared" si="3"/>
        <v>2498689</v>
      </c>
      <c r="F11" s="73">
        <f t="shared" ref="F11" si="4">SUM(F8:F10)</f>
        <v>2970510</v>
      </c>
      <c r="G11" s="74">
        <f t="shared" si="3"/>
        <v>3088580</v>
      </c>
      <c r="H11" s="72">
        <f t="shared" ref="H11" si="5">SUM(H8:H10)</f>
        <v>3136400</v>
      </c>
      <c r="I11" s="73">
        <f t="shared" ref="I11" si="6">SUM(I8:I10)</f>
        <v>3050000</v>
      </c>
      <c r="J11" s="73">
        <f t="shared" ref="J11:L11" si="7">SUM(J8:J10)</f>
        <v>8000000</v>
      </c>
      <c r="K11" s="73">
        <f t="shared" ref="K11" si="8">SUM(K8:K10)</f>
        <v>3300000</v>
      </c>
      <c r="L11" s="75">
        <f t="shared" si="7"/>
        <v>3400000</v>
      </c>
    </row>
    <row r="12" spans="2:12" x14ac:dyDescent="0.25">
      <c r="B12" s="2" t="s">
        <v>13</v>
      </c>
      <c r="C12" s="35"/>
      <c r="D12" s="36"/>
      <c r="E12" s="36"/>
      <c r="F12" s="36"/>
      <c r="G12" s="49"/>
      <c r="H12" s="35"/>
      <c r="I12" s="36"/>
      <c r="J12" s="36"/>
      <c r="K12" s="36"/>
      <c r="L12" s="37"/>
    </row>
    <row r="13" spans="2:12" ht="15.75" thickBot="1" x14ac:dyDescent="0.3">
      <c r="B13" s="3" t="s">
        <v>14</v>
      </c>
      <c r="C13" s="39"/>
      <c r="D13" s="40"/>
      <c r="E13" s="40"/>
      <c r="F13" s="40"/>
      <c r="G13" s="51"/>
      <c r="H13" s="39"/>
      <c r="I13" s="40">
        <v>1000000</v>
      </c>
      <c r="J13" s="40"/>
      <c r="K13" s="40"/>
      <c r="L13" s="41"/>
    </row>
    <row r="14" spans="2:12" s="47" customFormat="1" ht="21.75" customHeight="1" thickBot="1" x14ac:dyDescent="0.3">
      <c r="B14" s="76" t="s">
        <v>6</v>
      </c>
      <c r="C14" s="77">
        <f>SUM(C12:C13)</f>
        <v>0</v>
      </c>
      <c r="D14" s="78">
        <f t="shared" ref="D14:L14" si="9">SUM(D12:D13)</f>
        <v>0</v>
      </c>
      <c r="E14" s="78">
        <f t="shared" si="9"/>
        <v>0</v>
      </c>
      <c r="F14" s="79">
        <f t="shared" ref="F14" si="10">SUM(F12:F13)</f>
        <v>0</v>
      </c>
      <c r="G14" s="79">
        <f t="shared" si="9"/>
        <v>0</v>
      </c>
      <c r="H14" s="77">
        <f t="shared" si="9"/>
        <v>0</v>
      </c>
      <c r="I14" s="78">
        <f t="shared" si="9"/>
        <v>1000000</v>
      </c>
      <c r="J14" s="78">
        <f t="shared" ref="J14:K14" si="11">SUM(J12:J13)</f>
        <v>0</v>
      </c>
      <c r="K14" s="78">
        <f t="shared" si="11"/>
        <v>0</v>
      </c>
      <c r="L14" s="80">
        <f t="shared" si="9"/>
        <v>0</v>
      </c>
    </row>
    <row r="15" spans="2:12" ht="17.25" customHeight="1" x14ac:dyDescent="0.25">
      <c r="B15" s="4" t="s">
        <v>10</v>
      </c>
      <c r="C15" s="7">
        <v>1912654</v>
      </c>
      <c r="D15" s="8">
        <v>1991899</v>
      </c>
      <c r="E15" s="8">
        <v>1781196</v>
      </c>
      <c r="F15" s="11">
        <v>1951847</v>
      </c>
      <c r="G15" s="45">
        <v>2282936</v>
      </c>
      <c r="H15" s="35">
        <v>3136400</v>
      </c>
      <c r="I15" s="36">
        <v>3300000</v>
      </c>
      <c r="J15" s="36">
        <v>3300000</v>
      </c>
      <c r="K15" s="36">
        <v>3300000</v>
      </c>
      <c r="L15" s="37">
        <v>3300000</v>
      </c>
    </row>
    <row r="16" spans="2:12" ht="17.25" customHeight="1" thickBot="1" x14ac:dyDescent="0.3">
      <c r="B16" s="5" t="s">
        <v>15</v>
      </c>
      <c r="C16" s="9">
        <v>61468</v>
      </c>
      <c r="D16" s="10">
        <v>0</v>
      </c>
      <c r="E16" s="10">
        <v>0</v>
      </c>
      <c r="F16" s="12">
        <v>0</v>
      </c>
      <c r="G16" s="46">
        <v>99999</v>
      </c>
      <c r="H16" s="39"/>
      <c r="I16" s="40">
        <v>3000000</v>
      </c>
      <c r="J16" s="40"/>
      <c r="K16" s="40"/>
      <c r="L16" s="41"/>
    </row>
    <row r="17" spans="2:15" s="18" customFormat="1" ht="21.75" customHeight="1" thickBot="1" x14ac:dyDescent="0.3">
      <c r="B17" s="70" t="s">
        <v>11</v>
      </c>
      <c r="C17" s="81">
        <f>SUM(C15:C16)</f>
        <v>1974122</v>
      </c>
      <c r="D17" s="82">
        <f t="shared" ref="D17:L17" si="12">SUM(D15:D16)</f>
        <v>1991899</v>
      </c>
      <c r="E17" s="82">
        <f t="shared" si="12"/>
        <v>1781196</v>
      </c>
      <c r="F17" s="83">
        <f t="shared" ref="F17" si="13">SUM(F15:F16)</f>
        <v>1951847</v>
      </c>
      <c r="G17" s="83">
        <f t="shared" si="12"/>
        <v>2382935</v>
      </c>
      <c r="H17" s="81">
        <f t="shared" si="12"/>
        <v>3136400</v>
      </c>
      <c r="I17" s="82">
        <f t="shared" si="12"/>
        <v>6300000</v>
      </c>
      <c r="J17" s="82">
        <f t="shared" ref="J17:K17" si="14">SUM(J15:J16)</f>
        <v>3300000</v>
      </c>
      <c r="K17" s="82">
        <f t="shared" si="14"/>
        <v>3300000</v>
      </c>
      <c r="L17" s="84">
        <f t="shared" si="12"/>
        <v>3300000</v>
      </c>
    </row>
    <row r="18" spans="2:15" x14ac:dyDescent="0.25">
      <c r="B18" s="2" t="s">
        <v>7</v>
      </c>
      <c r="C18" s="7"/>
      <c r="D18" s="8"/>
      <c r="E18" s="8"/>
      <c r="F18" s="11"/>
      <c r="G18" s="45"/>
      <c r="H18" s="35"/>
      <c r="I18" s="36"/>
      <c r="J18" s="36"/>
      <c r="K18" s="36"/>
      <c r="L18" s="37"/>
    </row>
    <row r="19" spans="2:15" ht="15.75" thickBot="1" x14ac:dyDescent="0.3">
      <c r="B19" s="3" t="s">
        <v>8</v>
      </c>
      <c r="C19" s="9"/>
      <c r="D19" s="10"/>
      <c r="E19" s="10"/>
      <c r="F19" s="12"/>
      <c r="G19" s="46" t="s">
        <v>23</v>
      </c>
      <c r="H19" s="39"/>
      <c r="I19" s="40"/>
      <c r="J19" s="40">
        <v>1000000</v>
      </c>
      <c r="K19" s="40"/>
      <c r="L19" s="41"/>
    </row>
    <row r="20" spans="2:15" ht="18.75" customHeight="1" thickBot="1" x14ac:dyDescent="0.3">
      <c r="B20" s="76" t="s">
        <v>9</v>
      </c>
      <c r="C20" s="85">
        <f>SUM(C18:C19)</f>
        <v>0</v>
      </c>
      <c r="D20" s="86">
        <f t="shared" ref="D20:L20" si="15">SUM(D18:D19)</f>
        <v>0</v>
      </c>
      <c r="E20" s="86">
        <f t="shared" si="15"/>
        <v>0</v>
      </c>
      <c r="F20" s="87">
        <f t="shared" ref="F20" si="16">SUM(F18:F19)</f>
        <v>0</v>
      </c>
      <c r="G20" s="87">
        <f t="shared" si="15"/>
        <v>0</v>
      </c>
      <c r="H20" s="85">
        <f t="shared" si="15"/>
        <v>0</v>
      </c>
      <c r="I20" s="86">
        <f t="shared" si="15"/>
        <v>0</v>
      </c>
      <c r="J20" s="86">
        <f t="shared" ref="J20:K20" si="17">SUM(J18:J19)</f>
        <v>1000000</v>
      </c>
      <c r="K20" s="86">
        <f t="shared" si="17"/>
        <v>0</v>
      </c>
      <c r="L20" s="88">
        <f t="shared" si="15"/>
        <v>0</v>
      </c>
    </row>
    <row r="21" spans="2:15" ht="2.25" customHeight="1" thickBot="1" x14ac:dyDescent="0.3">
      <c r="B21" s="6"/>
      <c r="C21" s="53"/>
      <c r="D21" s="52"/>
      <c r="E21" s="52"/>
      <c r="F21" s="55"/>
      <c r="G21" s="55"/>
      <c r="H21" s="53"/>
      <c r="I21" s="52"/>
      <c r="J21" s="52"/>
      <c r="K21" s="52"/>
      <c r="L21" s="54"/>
    </row>
    <row r="22" spans="2:15" ht="46.5" customHeight="1" thickBot="1" x14ac:dyDescent="0.3">
      <c r="B22" s="89" t="s">
        <v>19</v>
      </c>
      <c r="C22" s="90">
        <f t="shared" ref="C22:L22" si="18">C11-C17-C20+C14</f>
        <v>348465</v>
      </c>
      <c r="D22" s="91">
        <f t="shared" si="18"/>
        <v>885522</v>
      </c>
      <c r="E22" s="91">
        <f t="shared" si="18"/>
        <v>717493</v>
      </c>
      <c r="F22" s="91">
        <f t="shared" si="18"/>
        <v>1018663</v>
      </c>
      <c r="G22" s="92">
        <f t="shared" si="18"/>
        <v>705645</v>
      </c>
      <c r="H22" s="93">
        <f t="shared" si="18"/>
        <v>0</v>
      </c>
      <c r="I22" s="91">
        <f t="shared" si="18"/>
        <v>-2250000</v>
      </c>
      <c r="J22" s="91">
        <f t="shared" si="18"/>
        <v>3700000</v>
      </c>
      <c r="K22" s="91">
        <f t="shared" si="18"/>
        <v>0</v>
      </c>
      <c r="L22" s="92">
        <f t="shared" si="18"/>
        <v>100000</v>
      </c>
      <c r="M22" s="22"/>
      <c r="N22" s="22"/>
      <c r="O22" s="22"/>
    </row>
    <row r="23" spans="2:15" ht="9.75" customHeight="1" x14ac:dyDescent="0.25">
      <c r="B23" s="23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2"/>
      <c r="N23" s="22"/>
      <c r="O23" s="22"/>
    </row>
    <row r="24" spans="2:15" ht="20.25" customHeight="1" x14ac:dyDescent="0.25">
      <c r="B24" t="s">
        <v>24</v>
      </c>
      <c r="D24" s="14"/>
      <c r="E24" s="14"/>
      <c r="F24" s="14"/>
      <c r="G24" s="58" t="s">
        <v>26</v>
      </c>
      <c r="H24" s="58"/>
      <c r="I24" s="58"/>
      <c r="J24" s="58"/>
      <c r="K24" s="59" t="s">
        <v>30</v>
      </c>
      <c r="L24" s="59"/>
    </row>
    <row r="25" spans="2:15" ht="20.25" customHeight="1" x14ac:dyDescent="0.25">
      <c r="B25" t="s">
        <v>25</v>
      </c>
      <c r="D25" s="14"/>
      <c r="E25" s="14"/>
      <c r="F25" s="14"/>
      <c r="G25" s="32"/>
      <c r="H25" s="32"/>
      <c r="I25" s="32"/>
      <c r="J25" s="32" t="s">
        <v>31</v>
      </c>
      <c r="K25" s="56"/>
      <c r="L25" s="56"/>
    </row>
    <row r="26" spans="2:15" ht="20.25" customHeight="1" x14ac:dyDescent="0.25">
      <c r="B26" s="33" t="s">
        <v>28</v>
      </c>
      <c r="D26" s="14"/>
      <c r="E26" s="14"/>
      <c r="F26" s="14"/>
      <c r="G26" s="58" t="s">
        <v>16</v>
      </c>
      <c r="H26" s="58"/>
      <c r="I26" s="58"/>
      <c r="J26" s="58"/>
      <c r="K26" s="59" t="s">
        <v>32</v>
      </c>
      <c r="L26" s="59"/>
    </row>
    <row r="27" spans="2:15" ht="20.25" customHeight="1" x14ac:dyDescent="0.25">
      <c r="B27" t="s">
        <v>27</v>
      </c>
      <c r="D27" s="14"/>
      <c r="E27" s="14"/>
      <c r="F27" s="14"/>
      <c r="G27" s="58" t="s">
        <v>17</v>
      </c>
      <c r="H27" s="58"/>
      <c r="I27" s="58"/>
      <c r="J27" s="58"/>
      <c r="K27" s="59" t="s">
        <v>33</v>
      </c>
      <c r="L27" s="59"/>
    </row>
    <row r="28" spans="2:15" ht="20.25" customHeight="1" x14ac:dyDescent="0.25">
      <c r="D28" s="14"/>
      <c r="E28" s="14"/>
      <c r="F28" s="14"/>
      <c r="G28" s="14"/>
      <c r="H28" s="14"/>
      <c r="I28" s="14"/>
      <c r="J28" s="14"/>
      <c r="K28" s="14"/>
      <c r="L28" s="14"/>
    </row>
    <row r="29" spans="2:15" ht="18" customHeight="1" x14ac:dyDescent="0.25">
      <c r="D29" s="14"/>
      <c r="E29" s="14"/>
      <c r="F29" s="14"/>
      <c r="G29" s="14"/>
      <c r="H29" s="14"/>
      <c r="I29" s="14"/>
      <c r="J29" s="14"/>
      <c r="K29" s="14"/>
      <c r="L29" s="14"/>
    </row>
    <row r="30" spans="2:15" ht="18" customHeight="1" x14ac:dyDescent="0.25">
      <c r="D30" s="14"/>
      <c r="E30" s="14"/>
      <c r="F30" s="14"/>
      <c r="G30" s="14"/>
      <c r="H30" s="14"/>
      <c r="I30" s="14"/>
      <c r="J30" s="14"/>
      <c r="K30" s="14"/>
      <c r="L30" s="14"/>
    </row>
    <row r="31" spans="2:15" ht="18.75" customHeight="1" x14ac:dyDescent="0.25">
      <c r="B31" s="13"/>
      <c r="C31" s="14"/>
      <c r="D31" s="14"/>
      <c r="E31" s="14"/>
      <c r="F31" s="14"/>
      <c r="G31" s="14"/>
      <c r="H31" s="14"/>
      <c r="I31" s="14"/>
      <c r="J31" s="14"/>
      <c r="K31" s="14"/>
      <c r="L31" s="14"/>
    </row>
    <row r="32" spans="2:15" ht="18.75" customHeight="1" x14ac:dyDescent="0.25">
      <c r="B32" s="16"/>
      <c r="C32" s="14"/>
      <c r="D32" s="14"/>
      <c r="E32" s="14"/>
      <c r="F32" s="14"/>
      <c r="G32" s="14"/>
      <c r="H32" s="14"/>
      <c r="I32" s="14"/>
      <c r="J32" s="14"/>
      <c r="K32" s="14"/>
      <c r="L32" s="14"/>
    </row>
    <row r="33" spans="2:15" ht="18.75" customHeight="1" x14ac:dyDescent="0.25">
      <c r="B33" s="16"/>
      <c r="C33" s="14"/>
      <c r="D33" s="14"/>
      <c r="E33" s="14"/>
      <c r="F33" s="14"/>
      <c r="G33" s="14"/>
      <c r="H33" s="14"/>
      <c r="I33" s="14"/>
      <c r="J33" s="14"/>
      <c r="K33" s="14"/>
      <c r="L33" s="14"/>
    </row>
    <row r="34" spans="2:15" ht="18.75" customHeight="1" x14ac:dyDescent="0.25">
      <c r="B34" s="16"/>
      <c r="C34" s="14"/>
      <c r="D34" s="14"/>
      <c r="E34" s="14"/>
      <c r="F34" s="14"/>
      <c r="G34" s="14"/>
      <c r="H34" s="14"/>
      <c r="I34" s="14"/>
      <c r="J34" s="14"/>
      <c r="K34" s="14"/>
      <c r="L34" s="14"/>
    </row>
    <row r="35" spans="2:15" ht="18.75" customHeight="1" x14ac:dyDescent="0.25">
      <c r="B35" s="16"/>
      <c r="C35" s="14"/>
      <c r="D35" s="14"/>
      <c r="E35" s="14"/>
      <c r="F35" s="14"/>
      <c r="G35" s="14"/>
      <c r="H35" s="14"/>
      <c r="I35" s="14"/>
      <c r="J35" s="14"/>
      <c r="K35" s="14"/>
      <c r="L35" s="14"/>
    </row>
    <row r="36" spans="2:15" ht="18.75" customHeight="1" x14ac:dyDescent="0.25">
      <c r="B36" s="16"/>
      <c r="C36" s="14"/>
      <c r="D36" s="14"/>
      <c r="E36" s="14"/>
      <c r="F36" s="14"/>
      <c r="G36" s="14"/>
      <c r="H36" s="14"/>
      <c r="I36" s="14"/>
      <c r="J36" s="14"/>
      <c r="K36" s="14"/>
      <c r="L36" s="14"/>
    </row>
    <row r="37" spans="2:15" ht="18.75" customHeight="1" x14ac:dyDescent="0.25">
      <c r="B37" s="16"/>
      <c r="C37" s="14"/>
      <c r="D37" s="14"/>
      <c r="E37" s="14"/>
      <c r="F37" s="14"/>
      <c r="G37" s="14"/>
      <c r="H37" s="14"/>
      <c r="I37" s="14"/>
      <c r="J37" s="14"/>
      <c r="K37" s="14"/>
      <c r="L37" s="14"/>
    </row>
    <row r="38" spans="2:15" ht="18.75" customHeight="1" x14ac:dyDescent="0.25">
      <c r="B38" s="16"/>
      <c r="C38" s="14"/>
      <c r="D38" s="14"/>
      <c r="E38" s="14"/>
      <c r="F38" s="14"/>
      <c r="G38" s="14"/>
      <c r="H38" s="14"/>
      <c r="I38" s="14"/>
      <c r="J38" s="14"/>
      <c r="K38" s="14"/>
      <c r="L38" s="14"/>
    </row>
    <row r="39" spans="2:15" ht="18.75" customHeight="1" x14ac:dyDescent="0.25">
      <c r="B39" s="16"/>
      <c r="C39" s="14"/>
      <c r="D39" s="14"/>
      <c r="E39" s="14"/>
      <c r="F39" s="14"/>
      <c r="G39" s="14"/>
      <c r="H39" s="14"/>
      <c r="I39" s="14"/>
      <c r="J39" s="14"/>
      <c r="K39" s="14"/>
      <c r="L39" s="14"/>
    </row>
    <row r="40" spans="2:15" ht="18.75" customHeight="1" x14ac:dyDescent="0.25">
      <c r="B40" s="16"/>
      <c r="C40" s="14"/>
      <c r="D40" s="14"/>
      <c r="E40" s="14"/>
      <c r="F40" s="14"/>
      <c r="G40" s="14"/>
      <c r="H40" s="14"/>
      <c r="I40" s="14"/>
      <c r="J40" s="14"/>
      <c r="K40" s="14"/>
      <c r="L40" s="14"/>
      <c r="O40" s="31"/>
    </row>
    <row r="41" spans="2:15" ht="18.75" customHeight="1" x14ac:dyDescent="0.25">
      <c r="B41" s="16"/>
      <c r="C41" s="14"/>
      <c r="D41" s="14"/>
      <c r="E41" s="14"/>
      <c r="F41" s="14"/>
      <c r="G41" s="14"/>
      <c r="H41" s="14"/>
      <c r="I41" s="14"/>
      <c r="J41" s="14"/>
      <c r="K41" s="14"/>
      <c r="L41" s="14"/>
    </row>
    <row r="42" spans="2:15" ht="18.75" customHeight="1" x14ac:dyDescent="0.25">
      <c r="B42" s="16"/>
      <c r="C42" s="14"/>
      <c r="D42" s="14"/>
      <c r="E42" s="14"/>
      <c r="F42" s="14"/>
      <c r="G42" s="14"/>
      <c r="H42" s="14"/>
      <c r="I42" s="14"/>
      <c r="J42" s="14"/>
      <c r="K42" s="14"/>
      <c r="L42" s="14"/>
    </row>
    <row r="43" spans="2:15" ht="35.25" customHeight="1" x14ac:dyDescent="0.25">
      <c r="B43" s="57"/>
      <c r="C43" s="57"/>
      <c r="D43" s="57"/>
      <c r="E43" s="57"/>
      <c r="F43" s="57"/>
      <c r="G43" s="57"/>
      <c r="H43" s="17"/>
    </row>
    <row r="44" spans="2:15" ht="18.75" customHeight="1" x14ac:dyDescent="0.25">
      <c r="B44" s="15"/>
      <c r="H44" s="17"/>
    </row>
    <row r="45" spans="2:15" ht="18.75" customHeight="1" x14ac:dyDescent="0.25">
      <c r="B45" s="25"/>
      <c r="C45" s="26"/>
      <c r="D45" s="26"/>
      <c r="E45" s="26"/>
      <c r="F45" s="26"/>
      <c r="G45" s="26"/>
      <c r="H45" s="17"/>
      <c r="I45" s="26"/>
      <c r="J45" s="26"/>
    </row>
    <row r="46" spans="2:15" s="18" customFormat="1" ht="18.75" customHeight="1" x14ac:dyDescent="0.25">
      <c r="B46" s="27"/>
      <c r="C46" s="28"/>
      <c r="D46" s="28"/>
      <c r="E46" s="28"/>
      <c r="F46" s="28"/>
      <c r="G46" s="28"/>
      <c r="H46" s="29"/>
      <c r="I46" s="28"/>
      <c r="J46" s="28"/>
    </row>
    <row r="47" spans="2:15" ht="9" customHeight="1" x14ac:dyDescent="0.25">
      <c r="B47" s="25"/>
      <c r="C47" s="26"/>
      <c r="D47" s="26"/>
      <c r="E47" s="26"/>
      <c r="F47" s="26"/>
      <c r="G47" s="26"/>
      <c r="H47" s="17"/>
      <c r="I47" s="26"/>
      <c r="J47" s="26"/>
    </row>
    <row r="48" spans="2:15" ht="18.75" customHeight="1" x14ac:dyDescent="0.25">
      <c r="B48" s="27"/>
      <c r="C48" s="26"/>
      <c r="D48" s="26"/>
      <c r="E48" s="26"/>
      <c r="F48" s="26"/>
      <c r="G48" s="26"/>
      <c r="H48" s="17"/>
      <c r="I48" s="26"/>
      <c r="J48" s="26"/>
    </row>
    <row r="49" spans="2:10" ht="18.75" customHeight="1" x14ac:dyDescent="0.25">
      <c r="B49" s="25"/>
      <c r="C49" s="26"/>
      <c r="D49" s="26"/>
      <c r="E49" s="26"/>
      <c r="F49" s="26"/>
      <c r="G49" s="26"/>
      <c r="H49" s="19"/>
      <c r="I49" s="26"/>
      <c r="J49" s="26"/>
    </row>
    <row r="50" spans="2:10" ht="18.75" customHeight="1" x14ac:dyDescent="0.25">
      <c r="B50" s="25"/>
      <c r="C50" s="26"/>
      <c r="D50" s="26"/>
      <c r="E50" s="26"/>
      <c r="F50" s="26"/>
      <c r="G50" s="26"/>
      <c r="H50" s="19"/>
      <c r="I50" s="26"/>
      <c r="J50" s="26"/>
    </row>
    <row r="51" spans="2:10" ht="18.75" customHeight="1" x14ac:dyDescent="0.25">
      <c r="B51" s="25"/>
      <c r="C51" s="26"/>
      <c r="D51" s="26"/>
      <c r="E51" s="26"/>
      <c r="F51" s="26"/>
      <c r="G51" s="26"/>
      <c r="H51" s="19"/>
      <c r="I51" s="26"/>
      <c r="J51" s="26"/>
    </row>
    <row r="52" spans="2:10" ht="18.75" customHeight="1" x14ac:dyDescent="0.25">
      <c r="B52" s="25"/>
      <c r="C52" s="26"/>
      <c r="D52" s="26"/>
      <c r="E52" s="26"/>
      <c r="F52" s="26"/>
      <c r="G52" s="26"/>
      <c r="H52" s="19"/>
      <c r="I52" s="26"/>
      <c r="J52" s="26"/>
    </row>
    <row r="53" spans="2:10" s="18" customFormat="1" ht="18.75" customHeight="1" x14ac:dyDescent="0.25">
      <c r="B53" s="27"/>
      <c r="C53" s="28"/>
      <c r="D53" s="28"/>
      <c r="E53" s="28"/>
      <c r="F53" s="28"/>
      <c r="G53" s="28"/>
      <c r="H53" s="30"/>
      <c r="I53" s="28"/>
      <c r="J53" s="28"/>
    </row>
    <row r="54" spans="2:10" ht="19.5" customHeight="1" x14ac:dyDescent="0.25">
      <c r="B54" s="25"/>
      <c r="C54" s="26"/>
      <c r="D54" s="26"/>
      <c r="E54" s="26"/>
      <c r="F54" s="26"/>
      <c r="G54" s="26"/>
      <c r="H54" s="26"/>
      <c r="I54" s="26"/>
      <c r="J54" s="26"/>
    </row>
    <row r="55" spans="2:10" x14ac:dyDescent="0.25">
      <c r="B55" s="26"/>
      <c r="C55" s="26"/>
      <c r="D55" s="26"/>
      <c r="E55" s="26"/>
      <c r="F55" s="26"/>
      <c r="G55" s="26"/>
      <c r="H55" s="26"/>
      <c r="I55" s="26"/>
      <c r="J55" s="26"/>
    </row>
    <row r="56" spans="2:10" x14ac:dyDescent="0.25">
      <c r="B56" s="26"/>
      <c r="C56" s="26"/>
      <c r="D56" s="26"/>
      <c r="E56" s="26"/>
      <c r="F56" s="26"/>
      <c r="G56" s="26"/>
      <c r="H56" s="26"/>
      <c r="I56" s="26"/>
      <c r="J56" s="26"/>
    </row>
  </sheetData>
  <mergeCells count="9">
    <mergeCell ref="C3:G3"/>
    <mergeCell ref="H3:L3"/>
    <mergeCell ref="B43:G43"/>
    <mergeCell ref="G24:J24"/>
    <mergeCell ref="G26:J26"/>
    <mergeCell ref="G27:J27"/>
    <mergeCell ref="K24:L24"/>
    <mergeCell ref="K26:L26"/>
    <mergeCell ref="K27:L27"/>
  </mergeCells>
  <pageMargins left="0.7" right="0.7" top="0.78740157499999996" bottom="0.78740157499999996" header="0.3" footer="0.3"/>
  <pageSetup paperSize="9" scale="96" orientation="landscape" r:id="rId1"/>
  <rowBreaks count="1" manualBreakCount="1">
    <brk id="28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Město Loučná</dc:creator>
  <cp:lastModifiedBy>ucetni</cp:lastModifiedBy>
  <cp:lastPrinted>2020-05-19T09:22:21Z</cp:lastPrinted>
  <dcterms:created xsi:type="dcterms:W3CDTF">2013-05-17T09:23:55Z</dcterms:created>
  <dcterms:modified xsi:type="dcterms:W3CDTF">2020-05-19T09:27:13Z</dcterms:modified>
</cp:coreProperties>
</file>